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货物服务\中关村校区\2026年\1【设备购置】\6.中区民族餐厅和西区民族餐厅购置项目\需求\"/>
    </mc:Choice>
  </mc:AlternateContent>
  <xr:revisionPtr revIDLastSave="0" documentId="13_ncr:1_{63837EA0-5618-44D6-BD3D-778A454AF5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3" i="1" l="1"/>
  <c r="G42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3" i="1"/>
</calcChain>
</file>

<file path=xl/sharedStrings.xml><?xml version="1.0" encoding="utf-8"?>
<sst xmlns="http://schemas.openxmlformats.org/spreadsheetml/2006/main" count="129" uniqueCount="92">
  <si>
    <t>序号</t>
  </si>
  <si>
    <t>名称</t>
  </si>
  <si>
    <t>型号规格</t>
  </si>
  <si>
    <t>单位</t>
  </si>
  <si>
    <t>数量</t>
  </si>
  <si>
    <t>密胺双耳碗</t>
  </si>
  <si>
    <t>带耳直径24.5cm,高度7cm,8英寸，材质：采用A5料制作</t>
  </si>
  <si>
    <t>个</t>
  </si>
  <si>
    <t>密胺碗</t>
  </si>
  <si>
    <t>规格19.2*6.3cm,材质：采用A5料制作</t>
  </si>
  <si>
    <t>密胺单耳碗</t>
  </si>
  <si>
    <t>规格12.5*7cm,材质：采用A5料制作</t>
  </si>
  <si>
    <t xml:space="preserve"> 个</t>
  </si>
  <si>
    <t>不锈钢长柄勺</t>
  </si>
  <si>
    <t>2mm厚，17cm长304不锈钢</t>
  </si>
  <si>
    <t>鸡翅木筷子</t>
  </si>
  <si>
    <t>27cm</t>
  </si>
  <si>
    <t>双</t>
  </si>
  <si>
    <t>密胺托盘</t>
  </si>
  <si>
    <t>43*29</t>
  </si>
  <si>
    <t>冷藏弧形展示柜</t>
  </si>
  <si>
    <t>规格：1200*660*1230mm,品牌压缩机，不锈钢层架，三层加密制冷，前开门，层架宽度：280/380/550mm,层高：210mm,温度：2-8度，电压：220V,功率：200W</t>
  </si>
  <si>
    <t>台</t>
  </si>
  <si>
    <t>不锈钢方盘</t>
  </si>
  <si>
    <t>材质：304材质不锈钢制作，厚度0.8mm,尺寸:40cm×30cm×7cm</t>
  </si>
  <si>
    <t>除胶铲刀</t>
  </si>
  <si>
    <t>320mm加长柄清洁铲刀，</t>
  </si>
  <si>
    <t>圆形光级模具</t>
  </si>
  <si>
    <t>12头</t>
  </si>
  <si>
    <t>圆形牙级模具</t>
  </si>
  <si>
    <t>不粘固底模具</t>
  </si>
  <si>
    <t>四寸</t>
  </si>
  <si>
    <t>不锈钢面筛</t>
  </si>
  <si>
    <t>直径32cm</t>
  </si>
  <si>
    <t>单柄雪平锅</t>
  </si>
  <si>
    <t>直径18cm,日式锤木纹，食品触用钢</t>
  </si>
  <si>
    <t>不粘锅</t>
  </si>
  <si>
    <t>不锈钢滚刀</t>
  </si>
  <si>
    <t>材质：不锈钢，规格：12 cm标准配刀距4毫米</t>
  </si>
  <si>
    <t>揭盖洗碗机</t>
  </si>
  <si>
    <t>上下旋转洗涤和漂洗装置。
*标准机型最大外形尺寸：长750*宽900*高1470（2050）毫米；
*有效洗涤尺寸L520xW550xH440mm；
*耗水量：3升/篮；
*加热方式：电加热1,机器具备清洗-漂洗功能；
2，内置式电漂洗加热容器；
3，机器全包围不锈钢且漂洗内胆外裹保温层，起到隔热·降噪音·减少机器热量散失  和降低耗电量；
4，洗涤缸为一体式拉伸结构；
5， 独有的漂洗加热控制系统，具有过压，过热和缺水等保护装置；
6，机器预设三个洗涤模式（出厂标准设置为60/90/210秒），微机中共有多种洗涤模式可供用户选择；
7，配置独有仿生学过滤系统（ECO-filter），保证洗涤用水干净卫生；
8，机器采用国际先进工艺制作及原装进口所需的关键零配件；
10，机器管道具有反虹吸·过压等保护装置，机器内软管可承受90BAR的最大压力；
11, 随机配送原装进口的钉架框和平底框各一个。
12，机器配置功能强大的（模块化）微机控制系统，可实时显示各洗涤温度    及设备相关运行信息，同时可在现场通过IOT（无线或有线）连接进行故障诊断，让售后服务方便又快捷，模块化设计及布置控制软·硬件，保证机器的运行安全又可靠。</t>
  </si>
  <si>
    <t>污碟台带水池</t>
  </si>
  <si>
    <t>规格：1200*900*800，材质：304不锈钢1.2mm制作。</t>
  </si>
  <si>
    <t>洁碟台</t>
  </si>
  <si>
    <t>规格：1200*900*800材质：304不锈钢1.2mm制作。</t>
  </si>
  <si>
    <t>高压花洒</t>
  </si>
  <si>
    <t>单冷款加摇摆，3.7KG</t>
  </si>
  <si>
    <t>分配器</t>
  </si>
  <si>
    <t>餐饮服务中心物资购置明细表</t>
    <phoneticPr fontId="1" type="noConversion"/>
  </si>
  <si>
    <t>食品添加剂柜</t>
    <phoneticPr fontId="1" type="noConversion"/>
  </si>
  <si>
    <t>台</t>
    <phoneticPr fontId="1" type="noConversion"/>
  </si>
  <si>
    <t>智能密胺分格餐盘</t>
    <phoneticPr fontId="1" type="noConversion"/>
  </si>
  <si>
    <t>规格：320*120*160mm</t>
    <phoneticPr fontId="1" type="noConversion"/>
  </si>
  <si>
    <t>360mm*255mm*25mm，T24-003,
配套只能托盘机使用
读写次数：≥100万次
读写频率：13.56MHz
材质：密胺，RFID芯片植入</t>
    <phoneticPr fontId="1" type="noConversion"/>
  </si>
  <si>
    <t>个</t>
    <phoneticPr fontId="1" type="noConversion"/>
  </si>
  <si>
    <t xml:space="preserve">1200*350*600，1、板材采用304#不锈钢板，柜体厚1.2㎜，柜内层板1.0㎜；                                           2、柜门外用1.0mm，内用0.8mm厚，下暗扣，门配锁，外开式磁吸掩门。 </t>
    <phoneticPr fontId="1" type="noConversion"/>
  </si>
  <si>
    <t>最高单价限价（元）</t>
    <phoneticPr fontId="1" type="noConversion"/>
  </si>
  <si>
    <t>最高小计限价（元）</t>
    <phoneticPr fontId="1" type="noConversion"/>
  </si>
  <si>
    <t>密胺米粉碗</t>
  </si>
  <si>
    <t>采用密胺A5料制作，系100%密胺树脂为原料。单花色；直径19cm</t>
  </si>
  <si>
    <t>密胺六格餐盘</t>
  </si>
  <si>
    <t>采用密胺A5料制作，系100%密胺树脂为原料。尺寸：35cm*25</t>
  </si>
  <si>
    <t>麻辣香锅碗</t>
  </si>
  <si>
    <t>采用密胺A5料制作，系100%密胺树脂为原料，双面花色。直径30cm</t>
  </si>
  <si>
    <t>密胺麻辣烫碗</t>
  </si>
  <si>
    <t>采用密胺A5料制作，系100%密胺树脂为原料，双面花色。直径24cm</t>
  </si>
  <si>
    <t>密胺烤鸭盘</t>
  </si>
  <si>
    <t>采用密胺A5料制作，系100%密胺树脂为原料。尺寸长18cm，宽11cm</t>
  </si>
  <si>
    <t>干锅锅具</t>
  </si>
  <si>
    <t>不锈钢方型酒精炉：18*6.5cm,8寸锤纹干锅，直径21cm，底座加锅</t>
  </si>
  <si>
    <t>套</t>
  </si>
  <si>
    <t>砂锅</t>
  </si>
  <si>
    <t>尺寸：口径为20.5cm，容量：≥1600ml，高8cm材料：耐热陶瓷。</t>
  </si>
  <si>
    <t>密胺江西小炒碗</t>
  </si>
  <si>
    <t>采用密胺A5料制作，系100%密胺树脂为原料，双面花色。直径16cm</t>
  </si>
  <si>
    <t>密胺双格盘</t>
  </si>
  <si>
    <t>采用密胺A5料制作，系100%密胺树脂为原料。18cm*11cm</t>
  </si>
  <si>
    <t>密胺小碗菜</t>
  </si>
  <si>
    <t>采用密胺A5料制作，系100%密胺树脂为原料，双面花色。直径17cm</t>
  </si>
  <si>
    <t>台式电煮面炉</t>
  </si>
  <si>
    <t>技术参数：防干烧设计，大功率加热管，304不锈钢制作，九眼，电压功率：380V9KW，温度范围0-100度，规格：600*650*475mm.</t>
  </si>
  <si>
    <t>八头台式电陶炉</t>
  </si>
  <si>
    <t xml:space="preserve">技术参数：全不锈钢制作，3500W大功率，双层铜线圈，定时定温，智能数显触屏，IGBT机芯，黑晶面板，防水设计，规格：1480*760
</t>
  </si>
  <si>
    <t>不锈钢加厚平板</t>
  </si>
  <si>
    <t>技术参数：采用304不锈钢板制作厚度1.2mm,规格：1480*700</t>
  </si>
  <si>
    <t>块</t>
  </si>
  <si>
    <t>不锈钢加厚孔式平板</t>
  </si>
  <si>
    <t>压面机</t>
  </si>
  <si>
    <t>技术参数：MT40型,工作效率：40kg/h,电源：220V/1.1KW，外形尺寸：650*450*1100mm</t>
  </si>
  <si>
    <t>电子菜谱信息发布终端</t>
    <phoneticPr fontId="1" type="noConversion"/>
  </si>
  <si>
    <t>1、菜品展示：自动轮播菜品，展示菜品名称、图片、价格、营养素、推荐菜品，以及供应的菜品总数等；
2、43吋，亮度：500cd/㎡；分辨率：3840*2160；
3、支持FLV、MOV、AVI、MKV、TS、MP4等主流格式；支持Dolby Vision、HDR 10+、HDR10、H.265、H.264、VP9、MPEG1/2等视频解码；
4、内存不低于3GB，存储不低于32GB；
5、通信接口：1*USB、2*显示接口,HDMI、1*RS232串口、1*网络接口，LAN等；
6、操作系统：Android；
7、音响功率:20W。
≤970×610×230</t>
    <phoneticPr fontId="1" type="noConversion"/>
  </si>
  <si>
    <t>预计总额（元）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</si>
</sst>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24"/>
      <color theme="1"/>
      <name val="宋体"/>
      <family val="3"/>
      <charset val="134"/>
    </font>
    <font>
      <sz val="12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华文楷体"/>
      <family val="3"/>
      <charset val="134"/>
    </font>
    <font>
      <sz val="11"/>
      <color theme="1"/>
      <name val="华文宋体"/>
      <family val="3"/>
      <charset val="134"/>
    </font>
    <font>
      <sz val="11"/>
      <color rgb="FF000000"/>
      <name val="华文宋体"/>
      <family val="3"/>
      <charset val="134"/>
    </font>
    <font>
      <sz val="10"/>
      <name val="楷体"/>
      <family val="3"/>
      <charset val="134"/>
    </font>
    <font>
      <b/>
      <sz val="12"/>
      <name val="等线"/>
      <family val="3"/>
      <charset val="134"/>
      <scheme val="minor"/>
    </font>
    <font>
      <sz val="12"/>
      <color theme="1"/>
      <name val="等线"/>
      <family val="3"/>
      <charset val="134"/>
    </font>
    <font>
      <sz val="12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selection activeCell="J45" sqref="J45"/>
    </sheetView>
  </sheetViews>
  <sheetFormatPr defaultColWidth="9" defaultRowHeight="14.25" x14ac:dyDescent="0.2"/>
  <cols>
    <col min="2" max="2" width="21.5" customWidth="1"/>
    <col min="3" max="3" width="39.875" customWidth="1"/>
    <col min="5" max="5" width="13.875" customWidth="1"/>
    <col min="6" max="6" width="11.875" customWidth="1"/>
    <col min="7" max="7" width="11.625" customWidth="1"/>
  </cols>
  <sheetData>
    <row r="1" spans="1:7" ht="46.5" customHeight="1" x14ac:dyDescent="0.2">
      <c r="A1" s="32" t="s">
        <v>48</v>
      </c>
      <c r="B1" s="33"/>
      <c r="C1" s="33"/>
      <c r="D1" s="33"/>
      <c r="E1" s="33"/>
      <c r="F1" s="33"/>
      <c r="G1" s="33"/>
    </row>
    <row r="2" spans="1:7" ht="46.5" customHeight="1" x14ac:dyDescent="0.2">
      <c r="A2" s="25" t="s">
        <v>0</v>
      </c>
      <c r="B2" s="25" t="s">
        <v>1</v>
      </c>
      <c r="C2" s="26" t="s">
        <v>2</v>
      </c>
      <c r="D2" s="25" t="s">
        <v>3</v>
      </c>
      <c r="E2" s="25" t="s">
        <v>4</v>
      </c>
      <c r="F2" s="26" t="s">
        <v>56</v>
      </c>
      <c r="G2" s="26" t="s">
        <v>57</v>
      </c>
    </row>
    <row r="3" spans="1:7" ht="30" customHeight="1" x14ac:dyDescent="0.2">
      <c r="A3" s="1">
        <v>1</v>
      </c>
      <c r="B3" s="1" t="s">
        <v>5</v>
      </c>
      <c r="C3" s="3" t="s">
        <v>6</v>
      </c>
      <c r="D3" s="1" t="s">
        <v>7</v>
      </c>
      <c r="E3" s="1">
        <v>250</v>
      </c>
      <c r="F3" s="22">
        <v>18</v>
      </c>
      <c r="G3" s="19">
        <f>E3*F3</f>
        <v>4500</v>
      </c>
    </row>
    <row r="4" spans="1:7" ht="30" customHeight="1" x14ac:dyDescent="0.2">
      <c r="A4" s="1">
        <v>2</v>
      </c>
      <c r="B4" s="1" t="s">
        <v>8</v>
      </c>
      <c r="C4" s="3" t="s">
        <v>9</v>
      </c>
      <c r="D4" s="1" t="s">
        <v>7</v>
      </c>
      <c r="E4" s="1">
        <v>250</v>
      </c>
      <c r="F4" s="22">
        <v>14.5</v>
      </c>
      <c r="G4" s="19">
        <f t="shared" ref="G4:G42" si="0">E4*F4</f>
        <v>3625</v>
      </c>
    </row>
    <row r="5" spans="1:7" ht="30" customHeight="1" x14ac:dyDescent="0.2">
      <c r="A5" s="1">
        <v>3</v>
      </c>
      <c r="B5" s="1" t="s">
        <v>10</v>
      </c>
      <c r="C5" s="3" t="s">
        <v>11</v>
      </c>
      <c r="D5" s="1" t="s">
        <v>7</v>
      </c>
      <c r="E5" s="1">
        <v>200</v>
      </c>
      <c r="F5" s="22">
        <v>5.2</v>
      </c>
      <c r="G5" s="19">
        <f t="shared" si="0"/>
        <v>1040</v>
      </c>
    </row>
    <row r="6" spans="1:7" ht="30" customHeight="1" x14ac:dyDescent="0.2">
      <c r="A6" s="1">
        <v>4</v>
      </c>
      <c r="B6" s="4" t="s">
        <v>13</v>
      </c>
      <c r="C6" s="5" t="s">
        <v>14</v>
      </c>
      <c r="D6" s="1" t="s">
        <v>12</v>
      </c>
      <c r="E6" s="2">
        <v>50</v>
      </c>
      <c r="F6" s="13">
        <v>2.5</v>
      </c>
      <c r="G6" s="19">
        <f t="shared" si="0"/>
        <v>125</v>
      </c>
    </row>
    <row r="7" spans="1:7" ht="30" customHeight="1" x14ac:dyDescent="0.2">
      <c r="A7" s="1">
        <v>5</v>
      </c>
      <c r="B7" s="4" t="s">
        <v>15</v>
      </c>
      <c r="C7" s="5" t="s">
        <v>16</v>
      </c>
      <c r="D7" s="1" t="s">
        <v>17</v>
      </c>
      <c r="E7" s="2">
        <v>500</v>
      </c>
      <c r="F7" s="13">
        <v>1.2</v>
      </c>
      <c r="G7" s="19">
        <f t="shared" si="0"/>
        <v>600</v>
      </c>
    </row>
    <row r="8" spans="1:7" ht="30" customHeight="1" x14ac:dyDescent="0.2">
      <c r="A8" s="1">
        <v>6</v>
      </c>
      <c r="B8" s="4" t="s">
        <v>18</v>
      </c>
      <c r="C8" s="5" t="s">
        <v>19</v>
      </c>
      <c r="D8" s="1" t="s">
        <v>7</v>
      </c>
      <c r="E8" s="2">
        <v>200</v>
      </c>
      <c r="F8" s="13">
        <v>24</v>
      </c>
      <c r="G8" s="19">
        <f t="shared" si="0"/>
        <v>4800</v>
      </c>
    </row>
    <row r="9" spans="1:7" ht="72" customHeight="1" x14ac:dyDescent="0.2">
      <c r="A9" s="1">
        <v>7</v>
      </c>
      <c r="B9" s="4" t="s">
        <v>20</v>
      </c>
      <c r="C9" s="5" t="s">
        <v>21</v>
      </c>
      <c r="D9" s="1" t="s">
        <v>22</v>
      </c>
      <c r="E9" s="2">
        <v>2</v>
      </c>
      <c r="F9" s="13">
        <v>2650</v>
      </c>
      <c r="G9" s="19">
        <f t="shared" si="0"/>
        <v>5300</v>
      </c>
    </row>
    <row r="10" spans="1:7" ht="30" customHeight="1" x14ac:dyDescent="0.2">
      <c r="A10" s="1">
        <v>8</v>
      </c>
      <c r="B10" s="4" t="s">
        <v>23</v>
      </c>
      <c r="C10" s="5" t="s">
        <v>24</v>
      </c>
      <c r="D10" s="1" t="s">
        <v>7</v>
      </c>
      <c r="E10" s="2">
        <v>30</v>
      </c>
      <c r="F10" s="13">
        <v>48</v>
      </c>
      <c r="G10" s="19">
        <f t="shared" si="0"/>
        <v>1440</v>
      </c>
    </row>
    <row r="11" spans="1:7" ht="30" customHeight="1" x14ac:dyDescent="0.2">
      <c r="A11" s="1">
        <v>9</v>
      </c>
      <c r="B11" s="4" t="s">
        <v>25</v>
      </c>
      <c r="C11" s="5" t="s">
        <v>26</v>
      </c>
      <c r="D11" s="1" t="s">
        <v>12</v>
      </c>
      <c r="E11" s="2">
        <v>5</v>
      </c>
      <c r="F11" s="13">
        <v>14.9</v>
      </c>
      <c r="G11" s="19">
        <f t="shared" si="0"/>
        <v>74.5</v>
      </c>
    </row>
    <row r="12" spans="1:7" ht="30" customHeight="1" x14ac:dyDescent="0.2">
      <c r="A12" s="1">
        <v>10</v>
      </c>
      <c r="B12" s="4" t="s">
        <v>27</v>
      </c>
      <c r="C12" s="5" t="s">
        <v>28</v>
      </c>
      <c r="D12" s="1" t="s">
        <v>12</v>
      </c>
      <c r="E12" s="2">
        <v>2</v>
      </c>
      <c r="F12" s="13">
        <v>40</v>
      </c>
      <c r="G12" s="19">
        <f t="shared" si="0"/>
        <v>80</v>
      </c>
    </row>
    <row r="13" spans="1:7" ht="30" customHeight="1" x14ac:dyDescent="0.2">
      <c r="A13" s="1">
        <v>11</v>
      </c>
      <c r="B13" s="4" t="s">
        <v>29</v>
      </c>
      <c r="C13" s="5" t="s">
        <v>28</v>
      </c>
      <c r="D13" s="1" t="s">
        <v>12</v>
      </c>
      <c r="E13" s="2">
        <v>2</v>
      </c>
      <c r="F13" s="13">
        <v>40</v>
      </c>
      <c r="G13" s="19">
        <f t="shared" si="0"/>
        <v>80</v>
      </c>
    </row>
    <row r="14" spans="1:7" ht="30" customHeight="1" x14ac:dyDescent="0.2">
      <c r="A14" s="1">
        <v>12</v>
      </c>
      <c r="B14" s="4" t="s">
        <v>30</v>
      </c>
      <c r="C14" s="5" t="s">
        <v>31</v>
      </c>
      <c r="D14" s="1" t="s">
        <v>12</v>
      </c>
      <c r="E14" s="2">
        <v>50</v>
      </c>
      <c r="F14" s="13">
        <v>15</v>
      </c>
      <c r="G14" s="19">
        <f t="shared" si="0"/>
        <v>750</v>
      </c>
    </row>
    <row r="15" spans="1:7" ht="30" customHeight="1" x14ac:dyDescent="0.2">
      <c r="A15" s="1">
        <v>13</v>
      </c>
      <c r="B15" s="4" t="s">
        <v>32</v>
      </c>
      <c r="C15" s="5" t="s">
        <v>33</v>
      </c>
      <c r="D15" s="1" t="s">
        <v>12</v>
      </c>
      <c r="E15" s="2">
        <v>3</v>
      </c>
      <c r="F15" s="13">
        <v>29</v>
      </c>
      <c r="G15" s="19">
        <f t="shared" si="0"/>
        <v>87</v>
      </c>
    </row>
    <row r="16" spans="1:7" ht="30" customHeight="1" x14ac:dyDescent="0.2">
      <c r="A16" s="1">
        <v>14</v>
      </c>
      <c r="B16" s="4" t="s">
        <v>13</v>
      </c>
      <c r="C16" s="5" t="s">
        <v>14</v>
      </c>
      <c r="D16" s="1" t="s">
        <v>12</v>
      </c>
      <c r="E16" s="2">
        <v>50</v>
      </c>
      <c r="F16" s="13">
        <v>12</v>
      </c>
      <c r="G16" s="19">
        <f t="shared" si="0"/>
        <v>600</v>
      </c>
    </row>
    <row r="17" spans="1:7" ht="30" customHeight="1" x14ac:dyDescent="0.2">
      <c r="A17" s="1">
        <v>15</v>
      </c>
      <c r="B17" s="1" t="s">
        <v>34</v>
      </c>
      <c r="C17" s="12" t="s">
        <v>35</v>
      </c>
      <c r="D17" s="1" t="s">
        <v>7</v>
      </c>
      <c r="E17" s="1">
        <v>4</v>
      </c>
      <c r="F17" s="13">
        <v>55</v>
      </c>
      <c r="G17" s="19">
        <f t="shared" si="0"/>
        <v>220</v>
      </c>
    </row>
    <row r="18" spans="1:7" ht="30" customHeight="1" x14ac:dyDescent="0.2">
      <c r="A18" s="1">
        <v>16</v>
      </c>
      <c r="B18" s="4" t="s">
        <v>36</v>
      </c>
      <c r="C18" s="5" t="s">
        <v>33</v>
      </c>
      <c r="D18" s="1" t="s">
        <v>12</v>
      </c>
      <c r="E18" s="2">
        <v>2</v>
      </c>
      <c r="F18" s="13">
        <v>125</v>
      </c>
      <c r="G18" s="19">
        <f t="shared" si="0"/>
        <v>250</v>
      </c>
    </row>
    <row r="19" spans="1:7" ht="30" customHeight="1" x14ac:dyDescent="0.2">
      <c r="A19" s="1">
        <v>17</v>
      </c>
      <c r="B19" s="4" t="s">
        <v>37</v>
      </c>
      <c r="C19" s="5" t="s">
        <v>38</v>
      </c>
      <c r="D19" s="1" t="s">
        <v>7</v>
      </c>
      <c r="E19" s="2">
        <v>2</v>
      </c>
      <c r="F19" s="13">
        <v>45</v>
      </c>
      <c r="G19" s="19">
        <f t="shared" si="0"/>
        <v>90</v>
      </c>
    </row>
    <row r="20" spans="1:7" ht="409.5" x14ac:dyDescent="0.2">
      <c r="A20" s="1">
        <v>18</v>
      </c>
      <c r="B20" s="6" t="s">
        <v>39</v>
      </c>
      <c r="C20" s="7" t="s">
        <v>40</v>
      </c>
      <c r="D20" s="6" t="s">
        <v>22</v>
      </c>
      <c r="E20" s="6">
        <v>1</v>
      </c>
      <c r="F20" s="14">
        <v>22000</v>
      </c>
      <c r="G20" s="19">
        <f t="shared" si="0"/>
        <v>22000</v>
      </c>
    </row>
    <row r="21" spans="1:7" ht="30" customHeight="1" x14ac:dyDescent="0.2">
      <c r="A21" s="1">
        <v>19</v>
      </c>
      <c r="B21" s="6" t="s">
        <v>41</v>
      </c>
      <c r="C21" s="7" t="s">
        <v>42</v>
      </c>
      <c r="D21" s="6" t="s">
        <v>22</v>
      </c>
      <c r="E21" s="6">
        <v>1</v>
      </c>
      <c r="F21" s="15">
        <v>2680</v>
      </c>
      <c r="G21" s="19">
        <f t="shared" si="0"/>
        <v>2680</v>
      </c>
    </row>
    <row r="22" spans="1:7" ht="30" customHeight="1" x14ac:dyDescent="0.2">
      <c r="A22" s="1">
        <v>20</v>
      </c>
      <c r="B22" s="6" t="s">
        <v>43</v>
      </c>
      <c r="C22" s="7" t="s">
        <v>44</v>
      </c>
      <c r="D22" s="6" t="s">
        <v>22</v>
      </c>
      <c r="E22" s="6">
        <v>1</v>
      </c>
      <c r="F22" s="15">
        <v>2650</v>
      </c>
      <c r="G22" s="19">
        <f t="shared" si="0"/>
        <v>2650</v>
      </c>
    </row>
    <row r="23" spans="1:7" ht="30" customHeight="1" x14ac:dyDescent="0.2">
      <c r="A23" s="1">
        <v>21</v>
      </c>
      <c r="B23" s="6" t="s">
        <v>45</v>
      </c>
      <c r="C23" s="8" t="s">
        <v>46</v>
      </c>
      <c r="D23" s="6" t="s">
        <v>22</v>
      </c>
      <c r="E23" s="6">
        <v>1</v>
      </c>
      <c r="F23" s="15">
        <v>970</v>
      </c>
      <c r="G23" s="19">
        <f t="shared" si="0"/>
        <v>970</v>
      </c>
    </row>
    <row r="24" spans="1:7" ht="30" customHeight="1" x14ac:dyDescent="0.2">
      <c r="A24" s="1">
        <v>22</v>
      </c>
      <c r="B24" s="9" t="s">
        <v>47</v>
      </c>
      <c r="C24" s="10" t="s">
        <v>52</v>
      </c>
      <c r="D24" s="6" t="s">
        <v>22</v>
      </c>
      <c r="E24" s="11">
        <v>1</v>
      </c>
      <c r="F24" s="16">
        <v>650</v>
      </c>
      <c r="G24" s="19">
        <f t="shared" si="0"/>
        <v>650</v>
      </c>
    </row>
    <row r="25" spans="1:7" ht="78" customHeight="1" x14ac:dyDescent="0.2">
      <c r="A25" s="1">
        <v>23</v>
      </c>
      <c r="B25" s="9" t="s">
        <v>51</v>
      </c>
      <c r="C25" s="20" t="s">
        <v>53</v>
      </c>
      <c r="D25" s="6" t="s">
        <v>54</v>
      </c>
      <c r="E25" s="11">
        <v>400</v>
      </c>
      <c r="F25" s="16">
        <v>40</v>
      </c>
      <c r="G25" s="19">
        <f t="shared" si="0"/>
        <v>16000</v>
      </c>
    </row>
    <row r="26" spans="1:7" ht="68.25" customHeight="1" x14ac:dyDescent="0.2">
      <c r="A26" s="1">
        <v>24</v>
      </c>
      <c r="B26" s="17" t="s">
        <v>49</v>
      </c>
      <c r="C26" s="21" t="s">
        <v>55</v>
      </c>
      <c r="D26" s="18" t="s">
        <v>50</v>
      </c>
      <c r="E26" s="19">
        <v>2</v>
      </c>
      <c r="F26" s="19">
        <v>1800</v>
      </c>
      <c r="G26" s="19">
        <f t="shared" si="0"/>
        <v>3600</v>
      </c>
    </row>
    <row r="27" spans="1:7" ht="31.5" x14ac:dyDescent="0.2">
      <c r="A27" s="1">
        <v>25</v>
      </c>
      <c r="B27" s="27" t="s">
        <v>58</v>
      </c>
      <c r="C27" s="28" t="s">
        <v>59</v>
      </c>
      <c r="D27" s="27" t="s">
        <v>7</v>
      </c>
      <c r="E27" s="27">
        <v>200</v>
      </c>
      <c r="F27" s="27">
        <v>27</v>
      </c>
      <c r="G27" s="27">
        <f t="shared" si="0"/>
        <v>5400</v>
      </c>
    </row>
    <row r="28" spans="1:7" ht="31.5" x14ac:dyDescent="0.2">
      <c r="A28" s="1">
        <v>26</v>
      </c>
      <c r="B28" s="27" t="s">
        <v>60</v>
      </c>
      <c r="C28" s="28" t="s">
        <v>61</v>
      </c>
      <c r="D28" s="27" t="s">
        <v>7</v>
      </c>
      <c r="E28" s="27">
        <v>200</v>
      </c>
      <c r="F28" s="27">
        <v>16</v>
      </c>
      <c r="G28" s="27">
        <f t="shared" si="0"/>
        <v>3200</v>
      </c>
    </row>
    <row r="29" spans="1:7" ht="31.5" x14ac:dyDescent="0.2">
      <c r="A29" s="1">
        <v>27</v>
      </c>
      <c r="B29" s="27" t="s">
        <v>62</v>
      </c>
      <c r="C29" s="28" t="s">
        <v>63</v>
      </c>
      <c r="D29" s="27" t="s">
        <v>7</v>
      </c>
      <c r="E29" s="27">
        <v>200</v>
      </c>
      <c r="F29" s="27">
        <v>38</v>
      </c>
      <c r="G29" s="27">
        <f t="shared" si="0"/>
        <v>7600</v>
      </c>
    </row>
    <row r="30" spans="1:7" ht="31.5" x14ac:dyDescent="0.2">
      <c r="A30" s="1">
        <v>28</v>
      </c>
      <c r="B30" s="27" t="s">
        <v>64</v>
      </c>
      <c r="C30" s="28" t="s">
        <v>65</v>
      </c>
      <c r="D30" s="27" t="s">
        <v>7</v>
      </c>
      <c r="E30" s="27">
        <v>150</v>
      </c>
      <c r="F30" s="27">
        <v>24</v>
      </c>
      <c r="G30" s="27">
        <f t="shared" si="0"/>
        <v>3600</v>
      </c>
    </row>
    <row r="31" spans="1:7" ht="31.5" x14ac:dyDescent="0.2">
      <c r="A31" s="1">
        <v>29</v>
      </c>
      <c r="B31" s="27" t="s">
        <v>66</v>
      </c>
      <c r="C31" s="28" t="s">
        <v>67</v>
      </c>
      <c r="D31" s="27" t="s">
        <v>7</v>
      </c>
      <c r="E31" s="27">
        <v>100</v>
      </c>
      <c r="F31" s="27">
        <v>16</v>
      </c>
      <c r="G31" s="27">
        <f t="shared" si="0"/>
        <v>1600</v>
      </c>
    </row>
    <row r="32" spans="1:7" ht="31.5" x14ac:dyDescent="0.2">
      <c r="A32" s="1">
        <v>30</v>
      </c>
      <c r="B32" s="27" t="s">
        <v>68</v>
      </c>
      <c r="C32" s="28" t="s">
        <v>69</v>
      </c>
      <c r="D32" s="27" t="s">
        <v>70</v>
      </c>
      <c r="E32" s="27">
        <v>80</v>
      </c>
      <c r="F32" s="27">
        <v>48</v>
      </c>
      <c r="G32" s="27">
        <f t="shared" si="0"/>
        <v>3840</v>
      </c>
    </row>
    <row r="33" spans="1:7" ht="31.5" x14ac:dyDescent="0.2">
      <c r="A33" s="1">
        <v>31</v>
      </c>
      <c r="B33" s="27" t="s">
        <v>71</v>
      </c>
      <c r="C33" s="28" t="s">
        <v>72</v>
      </c>
      <c r="D33" s="27" t="s">
        <v>7</v>
      </c>
      <c r="E33" s="27">
        <v>200</v>
      </c>
      <c r="F33" s="27">
        <v>27</v>
      </c>
      <c r="G33" s="27">
        <f t="shared" si="0"/>
        <v>5400</v>
      </c>
    </row>
    <row r="34" spans="1:7" ht="31.5" x14ac:dyDescent="0.2">
      <c r="A34" s="1">
        <v>32</v>
      </c>
      <c r="B34" s="27" t="s">
        <v>73</v>
      </c>
      <c r="C34" s="28" t="s">
        <v>74</v>
      </c>
      <c r="D34" s="27" t="s">
        <v>7</v>
      </c>
      <c r="E34" s="27">
        <v>200</v>
      </c>
      <c r="F34" s="29">
        <v>14</v>
      </c>
      <c r="G34" s="27">
        <f t="shared" si="0"/>
        <v>2800</v>
      </c>
    </row>
    <row r="35" spans="1:7" ht="31.5" x14ac:dyDescent="0.2">
      <c r="A35" s="1">
        <v>33</v>
      </c>
      <c r="B35" s="27" t="s">
        <v>75</v>
      </c>
      <c r="C35" s="28" t="s">
        <v>76</v>
      </c>
      <c r="D35" s="27" t="s">
        <v>7</v>
      </c>
      <c r="E35" s="27">
        <v>200</v>
      </c>
      <c r="F35" s="29">
        <v>10</v>
      </c>
      <c r="G35" s="27">
        <f t="shared" si="0"/>
        <v>2000</v>
      </c>
    </row>
    <row r="36" spans="1:7" ht="31.5" x14ac:dyDescent="0.2">
      <c r="A36" s="1">
        <v>34</v>
      </c>
      <c r="B36" s="27" t="s">
        <v>77</v>
      </c>
      <c r="C36" s="28" t="s">
        <v>78</v>
      </c>
      <c r="D36" s="27" t="s">
        <v>7</v>
      </c>
      <c r="E36" s="27">
        <v>200</v>
      </c>
      <c r="F36" s="29">
        <v>13</v>
      </c>
      <c r="G36" s="27">
        <f t="shared" si="0"/>
        <v>2600</v>
      </c>
    </row>
    <row r="37" spans="1:7" ht="47.25" x14ac:dyDescent="0.2">
      <c r="A37" s="1">
        <v>35</v>
      </c>
      <c r="B37" s="27" t="s">
        <v>79</v>
      </c>
      <c r="C37" s="28" t="s">
        <v>80</v>
      </c>
      <c r="D37" s="27" t="s">
        <v>22</v>
      </c>
      <c r="E37" s="27">
        <v>1</v>
      </c>
      <c r="F37" s="27">
        <v>7200</v>
      </c>
      <c r="G37" s="27">
        <f t="shared" si="0"/>
        <v>7200</v>
      </c>
    </row>
    <row r="38" spans="1:7" ht="78.75" x14ac:dyDescent="0.2">
      <c r="A38" s="1">
        <v>36</v>
      </c>
      <c r="B38" s="27" t="s">
        <v>81</v>
      </c>
      <c r="C38" s="28" t="s">
        <v>82</v>
      </c>
      <c r="D38" s="27" t="s">
        <v>22</v>
      </c>
      <c r="E38" s="27">
        <v>1</v>
      </c>
      <c r="F38" s="27">
        <v>3500</v>
      </c>
      <c r="G38" s="27">
        <f t="shared" si="0"/>
        <v>3500</v>
      </c>
    </row>
    <row r="39" spans="1:7" ht="31.5" x14ac:dyDescent="0.2">
      <c r="A39" s="1">
        <v>37</v>
      </c>
      <c r="B39" s="27" t="s">
        <v>83</v>
      </c>
      <c r="C39" s="28" t="s">
        <v>84</v>
      </c>
      <c r="D39" s="27" t="s">
        <v>85</v>
      </c>
      <c r="E39" s="27">
        <v>12</v>
      </c>
      <c r="F39" s="27">
        <v>260</v>
      </c>
      <c r="G39" s="27">
        <f t="shared" si="0"/>
        <v>3120</v>
      </c>
    </row>
    <row r="40" spans="1:7" ht="31.5" x14ac:dyDescent="0.2">
      <c r="A40" s="1">
        <v>38</v>
      </c>
      <c r="B40" s="27" t="s">
        <v>86</v>
      </c>
      <c r="C40" s="28" t="s">
        <v>84</v>
      </c>
      <c r="D40" s="27" t="s">
        <v>85</v>
      </c>
      <c r="E40" s="27">
        <v>4</v>
      </c>
      <c r="F40" s="27">
        <v>260</v>
      </c>
      <c r="G40" s="27">
        <f t="shared" si="0"/>
        <v>1040</v>
      </c>
    </row>
    <row r="41" spans="1:7" ht="47.25" x14ac:dyDescent="0.2">
      <c r="A41" s="1">
        <v>39</v>
      </c>
      <c r="B41" s="27" t="s">
        <v>87</v>
      </c>
      <c r="C41" s="28" t="s">
        <v>88</v>
      </c>
      <c r="D41" s="27" t="s">
        <v>22</v>
      </c>
      <c r="E41" s="27">
        <v>1</v>
      </c>
      <c r="F41" s="27">
        <v>4200</v>
      </c>
      <c r="G41" s="27">
        <f t="shared" si="0"/>
        <v>4200</v>
      </c>
    </row>
    <row r="42" spans="1:7" ht="210.75" customHeight="1" x14ac:dyDescent="0.2">
      <c r="A42" s="1">
        <v>40</v>
      </c>
      <c r="B42" s="30" t="s">
        <v>89</v>
      </c>
      <c r="C42" s="21" t="s">
        <v>90</v>
      </c>
      <c r="D42" s="23" t="s">
        <v>50</v>
      </c>
      <c r="E42" s="24">
        <v>1</v>
      </c>
      <c r="F42" s="24">
        <v>3500</v>
      </c>
      <c r="G42" s="24">
        <f t="shared" si="0"/>
        <v>3500</v>
      </c>
    </row>
    <row r="43" spans="1:7" ht="50.25" customHeight="1" x14ac:dyDescent="0.2">
      <c r="A43" s="34" t="s">
        <v>91</v>
      </c>
      <c r="B43" s="35"/>
      <c r="C43" s="35"/>
      <c r="D43" s="35"/>
      <c r="E43" s="35"/>
      <c r="F43" s="35"/>
      <c r="G43" s="31">
        <f>SUM(G3:G42)</f>
        <v>132811.5</v>
      </c>
    </row>
  </sheetData>
  <mergeCells count="2">
    <mergeCell ref="A1:G1"/>
    <mergeCell ref="A43:F4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canyin006</cp:lastModifiedBy>
  <dcterms:created xsi:type="dcterms:W3CDTF">2025-06-11T12:36:00Z</dcterms:created>
  <dcterms:modified xsi:type="dcterms:W3CDTF">2026-08-19T07:13:55Z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187D27D5CEB54D43914AFCAA9BA5ADEB_13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